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D:\Zamówienia publiczne\Przetargi 2025\CUW.26.4.2025 SPK spożywka\SWZ+załączniki\Załączniki od 1 do15\"/>
    </mc:Choice>
  </mc:AlternateContent>
  <xr:revisionPtr revIDLastSave="0" documentId="13_ncr:1_{D613D543-87D8-4EB8-B3CD-0E5D992D97D0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część 4" sheetId="1" r:id="rId1"/>
  </sheet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9" i="1" l="1"/>
  <c r="G19" i="1"/>
  <c r="I19" i="1" s="1"/>
  <c r="H18" i="1"/>
  <c r="G18" i="1"/>
  <c r="I18" i="1" s="1"/>
  <c r="H17" i="1"/>
  <c r="G17" i="1"/>
  <c r="I17" i="1" s="1"/>
  <c r="H16" i="1"/>
  <c r="G16" i="1"/>
  <c r="I16" i="1" s="1"/>
  <c r="H15" i="1"/>
  <c r="G15" i="1"/>
  <c r="I15" i="1" s="1"/>
  <c r="H14" i="1"/>
  <c r="G14" i="1"/>
  <c r="I14" i="1" s="1"/>
  <c r="H13" i="1"/>
  <c r="G13" i="1"/>
  <c r="I13" i="1" s="1"/>
  <c r="H12" i="1"/>
  <c r="G12" i="1"/>
  <c r="I12" i="1" s="1"/>
  <c r="H11" i="1"/>
  <c r="H20" i="1" l="1"/>
  <c r="G11" i="1"/>
  <c r="I11" i="1"/>
  <c r="I20" i="1" s="1"/>
</calcChain>
</file>

<file path=xl/sharedStrings.xml><?xml version="1.0" encoding="utf-8"?>
<sst xmlns="http://schemas.openxmlformats.org/spreadsheetml/2006/main" count="45" uniqueCount="38">
  <si>
    <t>Dane wykonawcy</t>
  </si>
  <si>
    <t>nazwa wykonawcy</t>
  </si>
  <si>
    <t>adres siedziby wykonawcy</t>
  </si>
  <si>
    <t>NIP</t>
  </si>
  <si>
    <t>REGON</t>
  </si>
  <si>
    <t>FORMULARZ CENOWY</t>
  </si>
  <si>
    <t>Część 4 Dostawa mrożonych ryb, owoców i warzyw do Szkoły Podstawowej im. Henryka Sienkiewicza w Kamionnie</t>
  </si>
  <si>
    <t>L.p.</t>
  </si>
  <si>
    <t>Asortyment</t>
  </si>
  <si>
    <t>ilość</t>
  </si>
  <si>
    <t>nazwa jednostki</t>
  </si>
  <si>
    <t>Stawka VAT w (%)</t>
  </si>
  <si>
    <t>cena jednostkowa netto (w zł)</t>
  </si>
  <si>
    <t>cena jednostkowa brutto (w zł)</t>
  </si>
  <si>
    <t>wartość netto (w zł)</t>
  </si>
  <si>
    <t>wartość brutto (w zł)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</si>
  <si>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</si>
  <si>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</si>
  <si>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</si>
  <si>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</si>
  <si>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</si>
  <si>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</si>
  <si>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</si>
  <si>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</si>
  <si>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</si>
  <si>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RAZEM WARTOŚĆ BRUTTO</t>
  </si>
  <si>
    <t>kg</t>
  </si>
  <si>
    <t>szt</t>
  </si>
  <si>
    <t xml:space="preserve">Nr postępowania: CUW.26.4.2025                                                                                                                                                                                                Załącznik Nr 6 do SWZ      </t>
  </si>
  <si>
    <r>
      <rPr>
        <b/>
        <sz val="8"/>
        <rFont val="Times New Roman"/>
        <family val="1"/>
        <charset val="238"/>
      </rPr>
      <t xml:space="preserve">Filet z Miruny  mrożony  . </t>
    </r>
    <r>
      <rPr>
        <sz val="8"/>
        <rFont val="Times New Roman"/>
        <family val="1"/>
        <charset val="238"/>
      </rPr>
      <t>Produkt głęboko mrożony, dostarczany w taflach  najlepszej jakości  bez glazury .   Filety 230 - 280 całe, bez obcych zanieczyszczeń; tkanka mięsna jasna (bez przekrwień i przebarwień), o naturalnej barwie charakterystycznej dla poszczególnych ryb; niedopuszczalna obecność pasożytów. Powierzchnie cięć równe, gładkie, bez poszarpań krawędzi; nie dopuszcza się pozostałości wnętrzności ości, kości ,skóry, skrzepów krwi, zapach charakterystyczny dla danego produktu,bez oznak rozmrożenia. Opakowania szczelne, opatrzone składem oraz datą przydatności do spożycia. Dostarczona w warunkach odpowiednich do produktu</t>
    </r>
  </si>
  <si>
    <r>
      <rPr>
        <b/>
        <sz val="8"/>
        <color theme="1"/>
        <rFont val="Times New Roman"/>
        <family val="1"/>
        <charset val="238"/>
      </rPr>
      <t xml:space="preserve">Mieszanka chińska  opakowanie 450g </t>
    </r>
    <r>
      <rPr>
        <sz val="8"/>
        <color theme="1"/>
        <rFont val="Times New Roman"/>
        <family val="1"/>
        <charset val="238"/>
      </rPr>
      <t>warzywa 80 % w zmiennych proporcjach: marchew, kiełki fasoli Mung, papryka, por, cebula pędy bambusa 10 % grzyby mun 10 % kat I , całe, sypkie, bez obcych posmaków, nieoblodzone, nieuszkodzone mechanicznie bez oznak rozmrożenia. Opakowania szczelne, opatrzone składem oraz datą przydatności do spożycia. Dostarczona w warunkach odpowiednich do produktu.</t>
    </r>
  </si>
  <si>
    <r>
      <rPr>
        <b/>
        <sz val="8"/>
        <color theme="1"/>
        <rFont val="Times New Roman"/>
        <family val="1"/>
        <charset val="238"/>
      </rPr>
      <t xml:space="preserve">Fasolka szparagowa mrożona żółta opakowanie 450 g </t>
    </r>
    <r>
      <rPr>
        <sz val="8"/>
        <color theme="1"/>
        <rFont val="Times New Roman"/>
        <family val="1"/>
        <charset val="238"/>
      </rPr>
      <t xml:space="preserve">fasolka żółta cięta, klasa I, strąki z obciętymi końcówkami, jednolite odmianowo, zdrowe bez uszkodzeń, sypkie, nieoblodzone, bez oznak rozmrożenia. Opakowania szczelne, opatrzone składem oraz datą przydatności do spożycia. Dostarczona w warunkach odpowiednich do produktu. </t>
    </r>
  </si>
  <si>
    <r>
      <rPr>
        <b/>
        <sz val="8"/>
        <color theme="1"/>
        <rFont val="Times New Roman"/>
        <family val="1"/>
        <charset val="238"/>
      </rPr>
      <t>Truskawki mrożone  opakowanie 450 g</t>
    </r>
    <r>
      <rPr>
        <sz val="8"/>
        <color theme="1"/>
        <rFont val="Times New Roman"/>
        <family val="1"/>
        <charset val="238"/>
      </rPr>
      <t xml:space="preserve">  truskawka, kat I jednolity odmianowo w partii, cały owoc, sypki, bez szypułek, bez obcych posmaków, nieoblodzony, bez oznak rozmrożenia. Opakowania szczelne, opatrzone składem oraz datą przydatności do spożycia. Dostarczone w warunkach odpowiednich do produktu. </t>
    </r>
  </si>
  <si>
    <r>
      <rPr>
        <b/>
        <sz val="8"/>
        <color theme="1"/>
        <rFont val="Times New Roman"/>
        <family val="1"/>
        <charset val="238"/>
      </rPr>
      <t xml:space="preserve">Zupa jesienno - ziemowa  9 - składnikowa opakowanie  450g </t>
    </r>
    <r>
      <rPr>
        <sz val="8"/>
        <color theme="1"/>
        <rFont val="Times New Roman"/>
        <family val="1"/>
        <charset val="238"/>
      </rPr>
      <t>warzywa w zmiennych proporcjach: marchew, kalafior, fasola szparagowa, kapusta brukselska, por, seler . Warzywa kat I , całe, sypkie, bez obcych posmaków, nieoblodzone, nieuszkodzone mechanicznie bez oznak rozmrożenia. Opakowania szczelne, opatrzone składem oraz datą przydatności do spożycia. Dostarczona w warunkach odpowiednich do produktu.</t>
    </r>
  </si>
  <si>
    <r>
      <rPr>
        <b/>
        <sz val="8"/>
        <rFont val="Times New Roman"/>
        <family val="1"/>
        <charset val="238"/>
      </rPr>
      <t xml:space="preserve">Brokuł różyczki opakowanie 450 g </t>
    </r>
    <r>
      <rPr>
        <sz val="8"/>
        <rFont val="Times New Roman"/>
        <family val="1"/>
        <charset val="238"/>
      </rPr>
      <t>brokuł różyczki, kat I jednolity odmianowo w partii, cały, sypki, bez obcych posmaków, nieoblodzony, nieuszkodzony mechanicznie bez oznak rozmrożenia. Opakowania szczelne, opatrzone składem oraz datą przydatności do spożycia. Dostarczony w warunkach odpowiednich do produktu</t>
    </r>
  </si>
  <si>
    <r>
      <rPr>
        <b/>
        <sz val="8"/>
        <color theme="1"/>
        <rFont val="Times New Roman"/>
        <family val="1"/>
        <charset val="238"/>
      </rPr>
      <t>Kalafior różyczki opakowanie 450 g</t>
    </r>
    <r>
      <rPr>
        <sz val="8"/>
        <color theme="1"/>
        <rFont val="Times New Roman"/>
        <family val="1"/>
        <charset val="238"/>
      </rPr>
      <t xml:space="preserve"> kalafior różyczki, kat I jednolity odmianowo w partii, cały, sypki, bez obcych posmaków, nieoblodzony, nieuszkodzony mechanicznie bez oznak rozmrożenia. Opakowania szczelne, opatrzone składem oraz datą przydatności do spożycia. Dostarczony w warunkach odpowiednich do produktu</t>
    </r>
  </si>
  <si>
    <r>
      <rPr>
        <b/>
        <sz val="8"/>
        <rFont val="Times New Roman"/>
        <family val="1"/>
        <charset val="238"/>
      </rPr>
      <t xml:space="preserve">Filet z Dorsza ( Czerniak) mrożony . </t>
    </r>
    <r>
      <rPr>
        <sz val="8"/>
        <rFont val="Times New Roman"/>
        <family val="1"/>
        <charset val="238"/>
      </rPr>
      <t>Produkt głęboko mrożony, dostarczany w taflach najlepszej jakości bez skóry i bez glazury ,  filety całe, bez obcych zanieczyszczeń; tkanka mięsna jasna (bez przekrwień i przebarwień), o naturalnej barwie charakterystycznej dla poszczególnych ryb; niedopuszczalna obecność pasożytów. Powierzchnie cięć równe, gładkie, bez poszarpań krawędzi; nie dopuszcza się pozostałości wnętrzności ości, kości ,skóry, skrzepów krwi, zapach charakterystyczny dla danego produktu, bez oznak rozmrożenia. Opakowania szczelne, opatrzone składem oraz datą przydatności do spożycia. Dostarczona w warunkach odpowiednich do produktu</t>
    </r>
  </si>
  <si>
    <r>
      <rPr>
        <b/>
        <sz val="8"/>
        <rFont val="Times New Roman"/>
        <family val="1"/>
        <charset val="238"/>
      </rPr>
      <t>Marchewka mini 450 g -</t>
    </r>
    <r>
      <rPr>
        <b/>
        <sz val="8"/>
        <color rgb="FFFF0000"/>
        <rFont val="Times New Roman"/>
        <family val="1"/>
        <charset val="238"/>
      </rPr>
      <t xml:space="preserve"> </t>
    </r>
    <r>
      <rPr>
        <sz val="8"/>
        <rFont val="Times New Roman"/>
        <family val="1"/>
        <charset val="238"/>
      </rPr>
      <t>marchew mini, s</t>
    </r>
    <r>
      <rPr>
        <b/>
        <sz val="8"/>
        <rFont val="Times New Roman"/>
        <family val="1"/>
        <charset val="238"/>
      </rPr>
      <t>ypka, bez obcych posmaków, nieoblodzona, nieuszkodzona mechanicznie bez oznak rozmrożenia. Opakowania szczelne, opatrzone składem oraz datą przydatności do spożycia. Dostarczona w warunkach odpowiednich do produktu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</si>
</sst>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</font>
    <font>
      <sz val="7"/>
      <name val="Calibri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theme="1"/>
      <name val="Calibri"/>
      <family val="2"/>
      <charset val="238"/>
    </font>
    <font>
      <sz val="8"/>
      <color theme="1"/>
      <name val="Times New Roman"/>
      <family val="1"/>
      <charset val="238"/>
    </font>
    <font>
      <sz val="8"/>
      <name val="Times New Roman"/>
      <family val="1"/>
      <charset val="238"/>
    </font>
    <font>
      <sz val="7"/>
      <color theme="1"/>
      <name val="Calibri"/>
      <family val="2"/>
      <charset val="238"/>
    </font>
    <font>
      <sz val="10"/>
      <color theme="1"/>
      <name val="Times New Roman"/>
      <family val="1"/>
      <charset val="238"/>
    </font>
    <font>
      <sz val="8"/>
      <name val="Calibri"/>
      <family val="2"/>
      <charset val="238"/>
    </font>
    <font>
      <b/>
      <sz val="8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8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rgb="FFFFFFFF"/>
      </patternFill>
    </fill>
    <fill>
      <patternFill patternType="solid">
        <fgColor theme="0"/>
        <bgColor rgb="FFEEECE1"/>
      </patternFill>
    </fill>
    <fill>
      <patternFill patternType="solid">
        <fgColor theme="2"/>
        <bgColor rgb="FFEEEC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 shrinkToFit="1"/>
    </xf>
    <xf numFmtId="0" fontId="0" fillId="0" borderId="0" xfId="0" applyAlignment="1">
      <alignment shrinkToFit="1"/>
    </xf>
    <xf numFmtId="0" fontId="3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 shrinkToFit="1"/>
    </xf>
    <xf numFmtId="0" fontId="5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vertical="center" wrapText="1" shrinkToFit="1"/>
    </xf>
    <xf numFmtId="0" fontId="8" fillId="0" borderId="0" xfId="0" applyFont="1"/>
    <xf numFmtId="0" fontId="9" fillId="2" borderId="1" xfId="0" applyFont="1" applyFill="1" applyBorder="1" applyAlignment="1">
      <alignment horizontal="center" vertical="center"/>
    </xf>
    <xf numFmtId="2" fontId="9" fillId="2" borderId="3" xfId="0" applyNumberFormat="1" applyFont="1" applyFill="1" applyBorder="1" applyAlignment="1">
      <alignment horizontal="right" vertical="center" shrinkToFit="1"/>
    </xf>
    <xf numFmtId="2" fontId="9" fillId="2" borderId="1" xfId="0" applyNumberFormat="1" applyFont="1" applyFill="1" applyBorder="1" applyAlignment="1">
      <alignment horizontal="right" vertical="center" shrinkToFit="1"/>
    </xf>
    <xf numFmtId="2" fontId="9" fillId="2" borderId="1" xfId="0" applyNumberFormat="1" applyFont="1" applyFill="1" applyBorder="1" applyAlignment="1">
      <alignment horizontal="right" vertical="center"/>
    </xf>
    <xf numFmtId="2" fontId="2" fillId="2" borderId="1" xfId="0" applyNumberFormat="1" applyFont="1" applyFill="1" applyBorder="1" applyAlignment="1">
      <alignment horizontal="right" vertical="center"/>
    </xf>
    <xf numFmtId="9" fontId="9" fillId="0" borderId="1" xfId="0" applyNumberFormat="1" applyFont="1" applyBorder="1" applyAlignment="1" applyProtection="1">
      <alignment horizontal="center" vertical="center" shrinkToFit="1"/>
      <protection locked="0"/>
    </xf>
    <xf numFmtId="2" fontId="9" fillId="3" borderId="1" xfId="0" applyNumberFormat="1" applyFont="1" applyFill="1" applyBorder="1" applyAlignment="1" applyProtection="1">
      <alignment horizontal="center" vertical="center" shrinkToFit="1"/>
      <protection locked="0"/>
    </xf>
    <xf numFmtId="0" fontId="0" fillId="0" borderId="0" xfId="0" applyAlignment="1">
      <alignment horizontal="center" vertical="center"/>
    </xf>
    <xf numFmtId="0" fontId="11" fillId="4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CE1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0"/>
  <sheetViews>
    <sheetView tabSelected="1" zoomScaleNormal="100" workbookViewId="0">
      <selection activeCell="C3" sqref="C3:I3"/>
    </sheetView>
  </sheetViews>
  <sheetFormatPr defaultColWidth="8.5703125" defaultRowHeight="15" x14ac:dyDescent="0.25"/>
  <cols>
    <col min="1" max="1" width="3.7109375" customWidth="1"/>
    <col min="2" max="2" width="83.5703125" style="1" customWidth="1"/>
    <col min="3" max="3" width="8.140625" customWidth="1"/>
    <col min="4" max="4" width="7.85546875" customWidth="1"/>
    <col min="5" max="5" width="7.85546875" style="21" customWidth="1"/>
    <col min="6" max="6" width="9.85546875" style="21" customWidth="1"/>
    <col min="7" max="7" width="9.7109375" style="2" customWidth="1"/>
    <col min="8" max="8" width="16.5703125" style="3" customWidth="1"/>
    <col min="9" max="9" width="18.42578125" customWidth="1"/>
  </cols>
  <sheetData>
    <row r="1" spans="1:9" ht="15" customHeight="1" x14ac:dyDescent="0.25">
      <c r="A1" s="26" t="s">
        <v>28</v>
      </c>
      <c r="B1" s="26"/>
      <c r="C1" s="26"/>
      <c r="D1" s="26"/>
      <c r="E1" s="26"/>
      <c r="F1" s="26"/>
      <c r="G1" s="26"/>
      <c r="H1" s="26"/>
      <c r="I1" s="26"/>
    </row>
    <row r="2" spans="1:9" ht="15" customHeight="1" x14ac:dyDescent="0.25">
      <c r="A2" s="27" t="s">
        <v>0</v>
      </c>
      <c r="B2" s="27"/>
      <c r="C2" s="27"/>
      <c r="D2" s="27"/>
      <c r="E2" s="27"/>
      <c r="F2" s="27"/>
      <c r="G2" s="27"/>
      <c r="H2" s="27"/>
      <c r="I2" s="27"/>
    </row>
    <row r="3" spans="1:9" ht="15" customHeight="1" x14ac:dyDescent="0.25">
      <c r="A3" s="26" t="s">
        <v>1</v>
      </c>
      <c r="B3" s="26"/>
      <c r="C3" s="28"/>
      <c r="D3" s="28"/>
      <c r="E3" s="28"/>
      <c r="F3" s="28"/>
      <c r="G3" s="28"/>
      <c r="H3" s="28"/>
      <c r="I3" s="28"/>
    </row>
    <row r="4" spans="1:9" ht="15" customHeight="1" x14ac:dyDescent="0.25">
      <c r="A4" s="26" t="s">
        <v>2</v>
      </c>
      <c r="B4" s="26"/>
      <c r="C4" s="28"/>
      <c r="D4" s="28"/>
      <c r="E4" s="28"/>
      <c r="F4" s="28"/>
      <c r="G4" s="28"/>
      <c r="H4" s="28"/>
      <c r="I4" s="28"/>
    </row>
    <row r="5" spans="1:9" ht="15" customHeight="1" x14ac:dyDescent="0.25">
      <c r="A5" s="26" t="s">
        <v>3</v>
      </c>
      <c r="B5" s="26"/>
      <c r="C5" s="28"/>
      <c r="D5" s="28"/>
      <c r="E5" s="28"/>
      <c r="F5" s="28"/>
      <c r="G5" s="28"/>
      <c r="H5" s="28"/>
      <c r="I5" s="28"/>
    </row>
    <row r="6" spans="1:9" ht="15" customHeight="1" x14ac:dyDescent="0.25">
      <c r="A6" s="26" t="s">
        <v>4</v>
      </c>
      <c r="B6" s="26"/>
      <c r="C6" s="28"/>
      <c r="D6" s="28"/>
      <c r="E6" s="28"/>
      <c r="F6" s="28"/>
      <c r="G6" s="28"/>
      <c r="H6" s="28"/>
      <c r="I6" s="28"/>
    </row>
    <row r="7" spans="1:9" ht="15" customHeight="1" x14ac:dyDescent="0.25">
      <c r="A7" s="27" t="s">
        <v>5</v>
      </c>
      <c r="B7" s="27"/>
      <c r="C7" s="27"/>
      <c r="D7" s="27"/>
      <c r="E7" s="27"/>
      <c r="F7" s="27"/>
      <c r="G7" s="27"/>
      <c r="H7" s="27"/>
      <c r="I7" s="27"/>
    </row>
    <row r="8" spans="1:9" ht="15.75" x14ac:dyDescent="0.25">
      <c r="A8" s="29" t="s">
        <v>6</v>
      </c>
      <c r="B8" s="29"/>
      <c r="C8" s="29"/>
      <c r="D8" s="29"/>
      <c r="E8" s="29"/>
      <c r="F8" s="29"/>
      <c r="G8" s="29"/>
      <c r="H8" s="29"/>
      <c r="I8" s="29"/>
    </row>
    <row r="9" spans="1:9" s="8" customFormat="1" ht="12.75" x14ac:dyDescent="0.2">
      <c r="A9" s="4">
        <v>1</v>
      </c>
      <c r="B9" s="5">
        <v>2</v>
      </c>
      <c r="C9" s="4">
        <v>3</v>
      </c>
      <c r="D9" s="4">
        <v>4</v>
      </c>
      <c r="E9" s="4">
        <v>5</v>
      </c>
      <c r="F9" s="4">
        <v>6</v>
      </c>
      <c r="G9" s="6">
        <v>7</v>
      </c>
      <c r="H9" s="7">
        <v>8</v>
      </c>
      <c r="I9" s="4">
        <v>9</v>
      </c>
    </row>
    <row r="10" spans="1:9" s="13" customFormat="1" ht="33.75" x14ac:dyDescent="0.15">
      <c r="A10" s="9" t="s">
        <v>7</v>
      </c>
      <c r="B10" s="10" t="s">
        <v>8</v>
      </c>
      <c r="C10" s="9" t="s">
        <v>9</v>
      </c>
      <c r="D10" s="9" t="s">
        <v>10</v>
      </c>
      <c r="E10" s="9" t="s">
        <v>11</v>
      </c>
      <c r="F10" s="9" t="s">
        <v>12</v>
      </c>
      <c r="G10" s="11" t="s">
        <v>13</v>
      </c>
      <c r="H10" s="12" t="s">
        <v>14</v>
      </c>
      <c r="I10" s="12" t="s">
        <v>15</v>
      </c>
    </row>
    <row r="11" spans="1:9" ht="99" customHeight="1" x14ac:dyDescent="0.25">
      <c r="A11" s="14" t="s">
        <v>16</v>
      </c>
      <c r="B11" s="22" t="s">
        <v>29</v>
      </c>
      <c r="C11" s="23">
        <v>280</v>
      </c>
      <c r="D11" s="23" t="s">
        <v>26</v>
      </c>
      <c r="E11" s="19"/>
      <c r="F11" s="20"/>
      <c r="G11" s="15">
        <f t="shared" ref="G11:G19" si="0">F11*(1+E11)</f>
        <v>0</v>
      </c>
      <c r="H11" s="16">
        <f t="shared" ref="H11:H19" si="1">C11*F11</f>
        <v>0</v>
      </c>
      <c r="I11" s="17">
        <f t="shared" ref="I11:I19" si="2">C11*G11</f>
        <v>0</v>
      </c>
    </row>
    <row r="12" spans="1:9" ht="71.25" customHeight="1" x14ac:dyDescent="0.25">
      <c r="A12" s="14" t="s">
        <v>17</v>
      </c>
      <c r="B12" s="24" t="s">
        <v>30</v>
      </c>
      <c r="C12" s="23">
        <v>110</v>
      </c>
      <c r="D12" s="23" t="s">
        <v>27</v>
      </c>
      <c r="E12" s="19"/>
      <c r="F12" s="20"/>
      <c r="G12" s="15">
        <f t="shared" si="0"/>
        <v>0</v>
      </c>
      <c r="H12" s="16">
        <f t="shared" si="1"/>
        <v>0</v>
      </c>
      <c r="I12" s="17">
        <f t="shared" si="2"/>
        <v>0</v>
      </c>
    </row>
    <row r="13" spans="1:9" ht="63.75" customHeight="1" x14ac:dyDescent="0.25">
      <c r="A13" s="14" t="s">
        <v>18</v>
      </c>
      <c r="B13" s="24" t="s">
        <v>31</v>
      </c>
      <c r="C13" s="23">
        <v>70</v>
      </c>
      <c r="D13" s="23" t="s">
        <v>27</v>
      </c>
      <c r="E13" s="19"/>
      <c r="F13" s="20"/>
      <c r="G13" s="15">
        <f t="shared" si="0"/>
        <v>0</v>
      </c>
      <c r="H13" s="16">
        <f t="shared" si="1"/>
        <v>0</v>
      </c>
      <c r="I13" s="17">
        <f t="shared" si="2"/>
        <v>0</v>
      </c>
    </row>
    <row r="14" spans="1:9" ht="46.5" customHeight="1" x14ac:dyDescent="0.25">
      <c r="A14" s="14" t="s">
        <v>19</v>
      </c>
      <c r="B14" s="24" t="s">
        <v>32</v>
      </c>
      <c r="C14" s="23">
        <v>15</v>
      </c>
      <c r="D14" s="23" t="s">
        <v>27</v>
      </c>
      <c r="E14" s="19"/>
      <c r="F14" s="20"/>
      <c r="G14" s="15">
        <f t="shared" si="0"/>
        <v>0</v>
      </c>
      <c r="H14" s="16">
        <f t="shared" si="1"/>
        <v>0</v>
      </c>
      <c r="I14" s="17">
        <f t="shared" si="2"/>
        <v>0</v>
      </c>
    </row>
    <row r="15" spans="1:9" ht="69.75" customHeight="1" x14ac:dyDescent="0.25">
      <c r="A15" s="14" t="s">
        <v>20</v>
      </c>
      <c r="B15" s="24" t="s">
        <v>33</v>
      </c>
      <c r="C15" s="23">
        <v>60</v>
      </c>
      <c r="D15" s="23" t="s">
        <v>27</v>
      </c>
      <c r="E15" s="19"/>
      <c r="F15" s="20"/>
      <c r="G15" s="15">
        <f t="shared" si="0"/>
        <v>0</v>
      </c>
      <c r="H15" s="16">
        <f t="shared" si="1"/>
        <v>0</v>
      </c>
      <c r="I15" s="17">
        <f t="shared" si="2"/>
        <v>0</v>
      </c>
    </row>
    <row r="16" spans="1:9" ht="57" customHeight="1" x14ac:dyDescent="0.25">
      <c r="A16" s="14" t="s">
        <v>21</v>
      </c>
      <c r="B16" s="22" t="s">
        <v>34</v>
      </c>
      <c r="C16" s="23">
        <v>40</v>
      </c>
      <c r="D16" s="23" t="s">
        <v>27</v>
      </c>
      <c r="E16" s="19"/>
      <c r="F16" s="20"/>
      <c r="G16" s="15">
        <f t="shared" si="0"/>
        <v>0</v>
      </c>
      <c r="H16" s="16">
        <f t="shared" si="1"/>
        <v>0</v>
      </c>
      <c r="I16" s="17">
        <f t="shared" si="2"/>
        <v>0</v>
      </c>
    </row>
    <row r="17" spans="1:9" ht="60.75" customHeight="1" x14ac:dyDescent="0.25">
      <c r="A17" s="14" t="s">
        <v>22</v>
      </c>
      <c r="B17" s="24" t="s">
        <v>35</v>
      </c>
      <c r="C17" s="23">
        <v>40</v>
      </c>
      <c r="D17" s="23" t="s">
        <v>27</v>
      </c>
      <c r="E17" s="19"/>
      <c r="F17" s="20"/>
      <c r="G17" s="15">
        <f t="shared" si="0"/>
        <v>0</v>
      </c>
      <c r="H17" s="16">
        <f t="shared" si="1"/>
        <v>0</v>
      </c>
      <c r="I17" s="17">
        <f t="shared" si="2"/>
        <v>0</v>
      </c>
    </row>
    <row r="18" spans="1:9" ht="94.5" customHeight="1" x14ac:dyDescent="0.25">
      <c r="A18" s="14" t="s">
        <v>23</v>
      </c>
      <c r="B18" s="22" t="s">
        <v>36</v>
      </c>
      <c r="C18" s="23">
        <v>15</v>
      </c>
      <c r="D18" s="23" t="s">
        <v>26</v>
      </c>
      <c r="E18" s="19"/>
      <c r="F18" s="20"/>
      <c r="G18" s="15">
        <f t="shared" si="0"/>
        <v>0</v>
      </c>
      <c r="H18" s="16">
        <f t="shared" si="1"/>
        <v>0</v>
      </c>
      <c r="I18" s="17">
        <f t="shared" si="2"/>
        <v>0</v>
      </c>
    </row>
    <row r="19" spans="1:9" ht="48" customHeight="1" x14ac:dyDescent="0.25">
      <c r="A19" s="14" t="s">
        <v>24</v>
      </c>
      <c r="B19" s="25" t="s">
        <v>37</v>
      </c>
      <c r="C19" s="23">
        <v>160</v>
      </c>
      <c r="D19" s="23" t="s">
        <v>27</v>
      </c>
      <c r="E19" s="19"/>
      <c r="F19" s="20"/>
      <c r="G19" s="15">
        <f t="shared" si="0"/>
        <v>0</v>
      </c>
      <c r="H19" s="16">
        <f t="shared" si="1"/>
        <v>0</v>
      </c>
      <c r="I19" s="17">
        <f t="shared" si="2"/>
        <v>0</v>
      </c>
    </row>
    <row r="20" spans="1:9" ht="36" customHeight="1" x14ac:dyDescent="0.25">
      <c r="A20" s="29" t="s">
        <v>25</v>
      </c>
      <c r="B20" s="29"/>
      <c r="C20" s="29"/>
      <c r="D20" s="29"/>
      <c r="E20" s="29"/>
      <c r="F20" s="29"/>
      <c r="G20" s="29"/>
      <c r="H20" s="16">
        <f>SUM(H11:H19)</f>
        <v>0</v>
      </c>
      <c r="I20" s="18">
        <f>SUM(I11:I19)</f>
        <v>0</v>
      </c>
    </row>
  </sheetData>
  <sheetProtection algorithmName="SHA-512" hashValue="+VKTq+/eXBjtTKCMk5m1oJ1It1mpu02pLf7FxV5WoE81wiFhgxg2kNOxVVTVkgOzqDRnMn4svDjXrNbiAHrscA==" saltValue="rFKp2lDIz0fJTH35upJiew==" spinCount="100000" sheet="1" objects="1" scenarios="1"/>
  <mergeCells count="13">
    <mergeCell ref="A8:I8"/>
    <mergeCell ref="A20:G20"/>
    <mergeCell ref="A5:B5"/>
    <mergeCell ref="C5:I5"/>
    <mergeCell ref="A6:B6"/>
    <mergeCell ref="C6:I6"/>
    <mergeCell ref="A7:I7"/>
    <mergeCell ref="A1:I1"/>
    <mergeCell ref="A2:I2"/>
    <mergeCell ref="A3:B3"/>
    <mergeCell ref="C3:I3"/>
    <mergeCell ref="A4:B4"/>
    <mergeCell ref="C4:I4"/>
  </mergeCells>
  <phoneticPr fontId="10" type="noConversion"/>
  <pageMargins left="0.7" right="0.7" top="0.75" bottom="0.75" header="0.511811023622047" footer="0.511811023622047"/>
  <pageSetup paperSize="9" fitToHeight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a.stys</dc:creator>
  <dc:description/>
  <cp:lastModifiedBy>a.stys</cp:lastModifiedBy>
  <cp:revision>5</cp:revision>
  <cp:lastPrinted>2025-07-28T13:21:13Z</cp:lastPrinted>
  <dcterms:created xsi:type="dcterms:W3CDTF">2021-12-30T11:32:54Z</dcterms:created>
  <dcterms:modified xsi:type="dcterms:W3CDTF">2025-12-02T15:30:16Z</dcterms:modified>
  <dc:language>pl-PL</dc:language>
</cp:coreProperties>
</file>